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\Desktop\"/>
    </mc:Choice>
  </mc:AlternateContent>
  <xr:revisionPtr revIDLastSave="0" documentId="13_ncr:1_{08DBC7A6-549F-4DC6-A6A1-F179E6F38B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コード一覧" sheetId="2" r:id="rId1"/>
  </sheets>
  <definedNames>
    <definedName name="_xlnm._FilterDatabase" localSheetId="0" hidden="1">コード一覧!$A$1:$K$20</definedName>
    <definedName name="_xlnm.Print_Area" localSheetId="0">コード一覧!$A$1:$L$23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3" i="2"/>
</calcChain>
</file>

<file path=xl/sharedStrings.xml><?xml version="1.0" encoding="utf-8"?>
<sst xmlns="http://schemas.openxmlformats.org/spreadsheetml/2006/main" count="163" uniqueCount="125">
  <si>
    <t>商品名（販売名）</t>
    <phoneticPr fontId="2"/>
  </si>
  <si>
    <t>包装</t>
    <rPh sb="0" eb="2">
      <t>ホウソウ</t>
    </rPh>
    <phoneticPr fontId="3"/>
  </si>
  <si>
    <t>GS1（調剤包装単位コード）</t>
    <rPh sb="4" eb="6">
      <t>チョウザイ</t>
    </rPh>
    <rPh sb="6" eb="8">
      <t>ホウソウ</t>
    </rPh>
    <rPh sb="8" eb="10">
      <t>タンイ</t>
    </rPh>
    <phoneticPr fontId="3"/>
  </si>
  <si>
    <t>GS1（販売包装単位コード）</t>
    <rPh sb="4" eb="6">
      <t>ハンバイ</t>
    </rPh>
    <rPh sb="6" eb="8">
      <t>ホウソウ</t>
    </rPh>
    <rPh sb="8" eb="10">
      <t>タンイ</t>
    </rPh>
    <phoneticPr fontId="3"/>
  </si>
  <si>
    <t>レコベル®皮下注12µg</t>
    <rPh sb="5" eb="8">
      <t>ヒカチュウ</t>
    </rPh>
    <phoneticPr fontId="2"/>
  </si>
  <si>
    <t>1本／箱</t>
    <phoneticPr fontId="2"/>
  </si>
  <si>
    <t>2413407G1025</t>
  </si>
  <si>
    <t>629913801</t>
  </si>
  <si>
    <t>1991383010101</t>
    <phoneticPr fontId="2"/>
  </si>
  <si>
    <t>802-24151-9</t>
    <phoneticPr fontId="2"/>
  </si>
  <si>
    <t>（01）04987802241595</t>
    <phoneticPr fontId="2"/>
  </si>
  <si>
    <t>（01）14987802241516</t>
    <phoneticPr fontId="2"/>
  </si>
  <si>
    <t>レコベル®皮下注36µg</t>
    <rPh sb="5" eb="8">
      <t>ヒカチュウ</t>
    </rPh>
    <phoneticPr fontId="2"/>
  </si>
  <si>
    <t>2413407G2021</t>
  </si>
  <si>
    <t>629913901</t>
  </si>
  <si>
    <t>1991390010101</t>
    <phoneticPr fontId="2"/>
  </si>
  <si>
    <t>802-24152-6</t>
    <phoneticPr fontId="2"/>
  </si>
  <si>
    <t>（01）04987802241588</t>
    <phoneticPr fontId="2"/>
  </si>
  <si>
    <t>（01）14987802241523</t>
    <phoneticPr fontId="2"/>
  </si>
  <si>
    <t>レコベル®皮下注72µg</t>
    <rPh sb="5" eb="8">
      <t>ヒカチュウ</t>
    </rPh>
    <phoneticPr fontId="2"/>
  </si>
  <si>
    <t>2413407G3028</t>
  </si>
  <si>
    <t>629914001</t>
  </si>
  <si>
    <t>1991406010101</t>
    <phoneticPr fontId="2"/>
  </si>
  <si>
    <t>802-24153-3</t>
    <phoneticPr fontId="2"/>
  </si>
  <si>
    <t>（01）04987802241571</t>
    <phoneticPr fontId="2"/>
  </si>
  <si>
    <t>（01）14987802241530</t>
    <phoneticPr fontId="2"/>
  </si>
  <si>
    <t xml:space="preserve">ルティナス®腟錠100mg </t>
    <phoneticPr fontId="2"/>
  </si>
  <si>
    <t>21錠
（ 3 錠× 7 ：ブリスター、専用アプリケータ21本添付）</t>
    <phoneticPr fontId="2"/>
  </si>
  <si>
    <t>2477700H2027</t>
  </si>
  <si>
    <t>628772801</t>
  </si>
  <si>
    <t>HMG注射用75IU「フェリング」</t>
    <phoneticPr fontId="2"/>
  </si>
  <si>
    <t>10バイアル
（添付溶解液：日局　生理食塩液1mL　10アンプル添付）</t>
    <phoneticPr fontId="2"/>
  </si>
  <si>
    <t>2413400D1086</t>
    <phoneticPr fontId="2"/>
  </si>
  <si>
    <t>802-24111-3</t>
    <phoneticPr fontId="2"/>
  </si>
  <si>
    <t>（01）04987802241113</t>
    <phoneticPr fontId="2"/>
  </si>
  <si>
    <t>（01）14987802241110</t>
    <phoneticPr fontId="2"/>
  </si>
  <si>
    <t>HMG注射用150IU「フェリング」</t>
    <phoneticPr fontId="2"/>
  </si>
  <si>
    <t>10バイアル
（添付溶解液：日局　生理食塩液2mL　10アンプル添付）</t>
    <phoneticPr fontId="2"/>
  </si>
  <si>
    <t>2413400D2082</t>
    <phoneticPr fontId="2"/>
  </si>
  <si>
    <t>802-24121-2</t>
    <phoneticPr fontId="2"/>
  </si>
  <si>
    <t>（01）04987802241212</t>
    <phoneticPr fontId="2"/>
  </si>
  <si>
    <t>（01）14987802241219</t>
    <phoneticPr fontId="2"/>
  </si>
  <si>
    <t xml:space="preserve">ゴナックス®皮下注用 80mg </t>
    <phoneticPr fontId="2"/>
  </si>
  <si>
    <t>1バイアル（日局注射用水4.2mL入りシリンジ1本添付）</t>
    <phoneticPr fontId="2"/>
  </si>
  <si>
    <t>2499412D3027</t>
    <phoneticPr fontId="2"/>
  </si>
  <si>
    <t>802-24921-8</t>
    <phoneticPr fontId="2"/>
  </si>
  <si>
    <t xml:space="preserve">ゴナックス®皮下注用 120mg </t>
    <phoneticPr fontId="2"/>
  </si>
  <si>
    <t>2バイアル（日局注射用水3.0mL入りシリンジ2本添付）</t>
    <phoneticPr fontId="2"/>
  </si>
  <si>
    <t>2499412D4023</t>
    <phoneticPr fontId="2"/>
  </si>
  <si>
    <t>802-24922-5</t>
    <phoneticPr fontId="2"/>
  </si>
  <si>
    <t xml:space="preserve">ゴナックス®皮下注用 240mg </t>
    <phoneticPr fontId="2"/>
  </si>
  <si>
    <t>2バイアル（日局注射用水4.2mL入りシリンジ2本添付）</t>
    <phoneticPr fontId="2"/>
  </si>
  <si>
    <t>2499412D5020</t>
    <phoneticPr fontId="2"/>
  </si>
  <si>
    <t>802-24923-2</t>
    <phoneticPr fontId="2"/>
  </si>
  <si>
    <t>ミニリンメルト®OD錠25μg</t>
    <phoneticPr fontId="2"/>
  </si>
  <si>
    <t>100 錠（10 錠×10：ブリスター）</t>
    <phoneticPr fontId="2"/>
  </si>
  <si>
    <t>2419001F4022</t>
    <phoneticPr fontId="2"/>
  </si>
  <si>
    <t>802-24189-2</t>
    <phoneticPr fontId="2"/>
  </si>
  <si>
    <t>（01）04987802241816</t>
    <phoneticPr fontId="2"/>
  </si>
  <si>
    <t>（01）14987802241899</t>
    <phoneticPr fontId="2"/>
  </si>
  <si>
    <t>ミニリンメルト®OD錠50μg</t>
    <phoneticPr fontId="2"/>
  </si>
  <si>
    <t>2419001F5029</t>
    <phoneticPr fontId="2"/>
  </si>
  <si>
    <t>802-24188-5</t>
    <phoneticPr fontId="2"/>
  </si>
  <si>
    <t>（01）04987802241823</t>
    <phoneticPr fontId="2"/>
  </si>
  <si>
    <t>（01）14987802241882</t>
    <phoneticPr fontId="2"/>
  </si>
  <si>
    <t>ミニリンメルト®OD錠60μg</t>
    <phoneticPr fontId="2"/>
  </si>
  <si>
    <t>2419001F3026</t>
    <phoneticPr fontId="2"/>
  </si>
  <si>
    <t>802-24187-8</t>
    <phoneticPr fontId="2"/>
  </si>
  <si>
    <t>（01）04987802241830</t>
    <phoneticPr fontId="2"/>
  </si>
  <si>
    <t>（01）14987802241875</t>
    <phoneticPr fontId="2"/>
  </si>
  <si>
    <t>ミニリンメルト®OD錠120μg</t>
    <phoneticPr fontId="2"/>
  </si>
  <si>
    <t>2419001F1023</t>
    <phoneticPr fontId="2"/>
  </si>
  <si>
    <t>1213485010301</t>
  </si>
  <si>
    <t>802-24186-1</t>
    <phoneticPr fontId="2"/>
  </si>
  <si>
    <t>（01）04987802241847</t>
    <phoneticPr fontId="2"/>
  </si>
  <si>
    <t>（01）14987802241868</t>
    <phoneticPr fontId="2"/>
  </si>
  <si>
    <t>ミニリンメルト®OD錠240μg</t>
    <phoneticPr fontId="2"/>
  </si>
  <si>
    <t>2419001F2020</t>
    <phoneticPr fontId="2"/>
  </si>
  <si>
    <t>802-24180-9</t>
    <phoneticPr fontId="2"/>
  </si>
  <si>
    <t>（01）04987802241854</t>
    <phoneticPr fontId="2"/>
  </si>
  <si>
    <t>（01）14987802241806</t>
    <phoneticPr fontId="2"/>
  </si>
  <si>
    <t>デスモプレシン点鼻スプレー2.5μg「フェリング」</t>
    <rPh sb="7" eb="9">
      <t>テンビ</t>
    </rPh>
    <phoneticPr fontId="2"/>
  </si>
  <si>
    <t>1瓶</t>
    <phoneticPr fontId="2"/>
  </si>
  <si>
    <t>2419700R1030</t>
    <phoneticPr fontId="2"/>
  </si>
  <si>
    <t>802-24171-7</t>
    <phoneticPr fontId="2"/>
  </si>
  <si>
    <t>（01）04987802241793</t>
    <phoneticPr fontId="2"/>
  </si>
  <si>
    <t>（01）14987802241714</t>
    <phoneticPr fontId="2"/>
  </si>
  <si>
    <t>デスモプレシン・スプレー10協和</t>
    <rPh sb="14" eb="16">
      <t>キョウワ</t>
    </rPh>
    <phoneticPr fontId="2"/>
  </si>
  <si>
    <t>2419700R2029</t>
    <phoneticPr fontId="2"/>
  </si>
  <si>
    <t>051-41901-1</t>
    <phoneticPr fontId="2"/>
  </si>
  <si>
    <t>（01）04987051419004</t>
  </si>
  <si>
    <t>（01）14987051419018</t>
  </si>
  <si>
    <t>デスモプレシン静注4μg「フェリング」</t>
    <rPh sb="7" eb="8">
      <t>セイ</t>
    </rPh>
    <rPh sb="8" eb="9">
      <t>チュウ</t>
    </rPh>
    <phoneticPr fontId="2"/>
  </si>
  <si>
    <t>10管</t>
    <rPh sb="2" eb="3">
      <t>カン</t>
    </rPh>
    <phoneticPr fontId="2"/>
  </si>
  <si>
    <t>2419400A1032</t>
    <phoneticPr fontId="2"/>
  </si>
  <si>
    <t>802-24161-8</t>
    <phoneticPr fontId="2"/>
  </si>
  <si>
    <t>（01）04987802241694</t>
    <phoneticPr fontId="2"/>
  </si>
  <si>
    <t>（01）14987802241615</t>
    <phoneticPr fontId="2"/>
  </si>
  <si>
    <t>　　※データベース管理上の代替コードとして、必要に応じ医薬品機構の添付文書検索画面に掲載の販売名コードを利用ください。</t>
    <phoneticPr fontId="2"/>
  </si>
  <si>
    <t xml:space="preserve">薬価基準収載
医薬品コード </t>
    <rPh sb="9" eb="10">
      <t>ケタ</t>
    </rPh>
    <phoneticPr fontId="4"/>
  </si>
  <si>
    <t>個別医薬品コード
 (YJコード）</t>
    <phoneticPr fontId="4"/>
  </si>
  <si>
    <t xml:space="preserve">レセプト電算処理システムコード </t>
    <phoneticPr fontId="4"/>
  </si>
  <si>
    <t>基準番号（ＨＯＴ番号）</t>
    <phoneticPr fontId="4"/>
  </si>
  <si>
    <t>JANコード</t>
    <phoneticPr fontId="3"/>
  </si>
  <si>
    <t>統一商品ｺｰﾄﾞ</t>
    <rPh sb="0" eb="2">
      <t>トウイツ</t>
    </rPh>
    <rPh sb="2" eb="4">
      <t>ショウヒン</t>
    </rPh>
    <phoneticPr fontId="4"/>
  </si>
  <si>
    <t>(1)銘柄別</t>
    <rPh sb="3" eb="6">
      <t>メイガラベツ</t>
    </rPh>
    <phoneticPr fontId="3"/>
  </si>
  <si>
    <t>(2)統一名</t>
    <rPh sb="3" eb="6">
      <t>トウイツメイ</t>
    </rPh>
    <phoneticPr fontId="3"/>
  </si>
  <si>
    <t>エドスチラドリン®膀胱内注入液</t>
    <rPh sb="9" eb="12">
      <t>ボウコウナイ</t>
    </rPh>
    <rPh sb="12" eb="14">
      <t>チュウニュウ</t>
    </rPh>
    <rPh sb="14" eb="15">
      <t>エキ</t>
    </rPh>
    <phoneticPr fontId="2"/>
  </si>
  <si>
    <t>4バイアル／箱</t>
    <rPh sb="6" eb="7">
      <t>ハコ</t>
    </rPh>
    <phoneticPr fontId="2"/>
  </si>
  <si>
    <t>4900702X1025</t>
  </si>
  <si>
    <t>－</t>
    <phoneticPr fontId="3"/>
  </si>
  <si>
    <t>802-25111-2</t>
    <phoneticPr fontId="2"/>
  </si>
  <si>
    <t>（01）04987802251198</t>
    <phoneticPr fontId="2"/>
  </si>
  <si>
    <t>（01）14987802251119</t>
    <phoneticPr fontId="2"/>
  </si>
  <si>
    <t>2413400D1019</t>
    <phoneticPr fontId="2"/>
  </si>
  <si>
    <t>2413400D2015</t>
    <phoneticPr fontId="2"/>
  </si>
  <si>
    <t>（01) 04987802249294</t>
    <phoneticPr fontId="2"/>
  </si>
  <si>
    <t>（01) 14987802249215</t>
    <phoneticPr fontId="2"/>
  </si>
  <si>
    <t>（01) 04987802249287</t>
    <phoneticPr fontId="2"/>
  </si>
  <si>
    <t>（01) 14987802249222</t>
    <phoneticPr fontId="2"/>
  </si>
  <si>
    <t>（01) 04987802249270</t>
    <phoneticPr fontId="2"/>
  </si>
  <si>
    <t>（01) 14987802249239</t>
    <phoneticPr fontId="2"/>
  </si>
  <si>
    <t>802-24711-5</t>
    <phoneticPr fontId="2"/>
  </si>
  <si>
    <t>（01）04987802247917</t>
    <phoneticPr fontId="2"/>
  </si>
  <si>
    <t>（01）14987802247112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</si>
</sst>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MS UI Gothic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MS UI Gothic"/>
      <family val="2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0">
    <xf numFmtId="0" fontId="0" fillId="0" borderId="0" xfId="0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176" fontId="5" fillId="0" borderId="0" xfId="1" applyNumberFormat="1" applyFont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176" fontId="5" fillId="2" borderId="2" xfId="1" applyNumberFormat="1" applyFont="1" applyFill="1" applyBorder="1" applyAlignment="1">
      <alignment horizontal="center" vertical="center" wrapText="1"/>
    </xf>
    <xf numFmtId="176" fontId="5" fillId="2" borderId="3" xfId="1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D060-BE09-4518-A3CC-E54EAB707C34}">
  <sheetPr>
    <pageSetUpPr fitToPage="1"/>
  </sheetPr>
  <dimension ref="A1:K26"/>
  <sheetViews>
    <sheetView showGridLines="0" tabSelected="1" zoomScale="90" zoomScaleNormal="90" zoomScalePageLayoutView="130" workbookViewId="0">
      <pane ySplit="2" topLeftCell="A3" activePane="bottomLeft" state="frozen"/>
      <selection pane="bottomLeft" sqref="A1:A2"/>
    </sheetView>
  </sheetViews>
  <sheetFormatPr defaultColWidth="8.875" defaultRowHeight="14.25" x14ac:dyDescent="0.15"/>
  <cols>
    <col min="1" max="1" width="56.875" style="4" customWidth="1"/>
    <col min="2" max="2" width="66" style="4" bestFit="1" customWidth="1"/>
    <col min="3" max="3" width="25.25" style="4" customWidth="1"/>
    <col min="4" max="4" width="22.875" style="4" customWidth="1"/>
    <col min="5" max="5" width="19.25" style="4" customWidth="1"/>
    <col min="6" max="6" width="17.125" style="4" customWidth="1"/>
    <col min="7" max="8" width="26.125" style="6" customWidth="1"/>
    <col min="9" max="9" width="17.125" style="4" customWidth="1"/>
    <col min="10" max="10" width="31.125" style="4" customWidth="1"/>
    <col min="11" max="11" width="30.875" style="4" customWidth="1"/>
    <col min="12" max="12" width="12.5" style="4" bestFit="1" customWidth="1"/>
    <col min="13" max="16384" width="8.875" style="4"/>
  </cols>
  <sheetData>
    <row r="1" spans="1:11" s="2" customFormat="1" ht="23.45" customHeight="1" x14ac:dyDescent="0.15">
      <c r="A1" s="16" t="s">
        <v>0</v>
      </c>
      <c r="B1" s="16" t="s">
        <v>1</v>
      </c>
      <c r="C1" s="18" t="s">
        <v>99</v>
      </c>
      <c r="D1" s="18" t="s">
        <v>100</v>
      </c>
      <c r="E1" s="14" t="s">
        <v>101</v>
      </c>
      <c r="F1" s="15"/>
      <c r="G1" s="12" t="s">
        <v>102</v>
      </c>
      <c r="H1" s="12" t="s">
        <v>103</v>
      </c>
      <c r="I1" s="12" t="s">
        <v>104</v>
      </c>
      <c r="J1" s="12" t="s">
        <v>2</v>
      </c>
      <c r="K1" s="12" t="s">
        <v>3</v>
      </c>
    </row>
    <row r="2" spans="1:11" s="2" customFormat="1" ht="22.5" customHeight="1" x14ac:dyDescent="0.15">
      <c r="A2" s="17"/>
      <c r="B2" s="17"/>
      <c r="C2" s="19"/>
      <c r="D2" s="19"/>
      <c r="E2" s="1" t="s">
        <v>105</v>
      </c>
      <c r="F2" s="1" t="s">
        <v>106</v>
      </c>
      <c r="G2" s="13"/>
      <c r="H2" s="13"/>
      <c r="I2" s="13"/>
      <c r="J2" s="13"/>
      <c r="K2" s="13"/>
    </row>
    <row r="3" spans="1:11" ht="36" customHeight="1" x14ac:dyDescent="0.15">
      <c r="A3" s="7" t="s">
        <v>107</v>
      </c>
      <c r="B3" s="8" t="s">
        <v>108</v>
      </c>
      <c r="C3" s="3" t="s">
        <v>109</v>
      </c>
      <c r="D3" s="3" t="s">
        <v>109</v>
      </c>
      <c r="E3" s="3">
        <v>629701501</v>
      </c>
      <c r="F3" s="9" t="s">
        <v>110</v>
      </c>
      <c r="G3" s="10">
        <v>1970159010101</v>
      </c>
      <c r="H3" s="10">
        <f>VALUE("4987"&amp;SUBSTITUTE(I3,"-",""))</f>
        <v>4987802251112</v>
      </c>
      <c r="I3" s="3" t="s">
        <v>111</v>
      </c>
      <c r="J3" s="3" t="s">
        <v>112</v>
      </c>
      <c r="K3" s="3" t="s">
        <v>113</v>
      </c>
    </row>
    <row r="4" spans="1:11" ht="36" customHeight="1" x14ac:dyDescent="0.15">
      <c r="A4" s="7" t="s">
        <v>30</v>
      </c>
      <c r="B4" s="8" t="s">
        <v>31</v>
      </c>
      <c r="C4" s="3" t="s">
        <v>114</v>
      </c>
      <c r="D4" s="3" t="s">
        <v>32</v>
      </c>
      <c r="E4" s="3">
        <v>620008172</v>
      </c>
      <c r="F4" s="3">
        <v>622960400</v>
      </c>
      <c r="G4" s="10">
        <v>1183146010101</v>
      </c>
      <c r="H4" s="10">
        <f t="shared" ref="H4:H20" si="0">VALUE("4987"&amp;SUBSTITUTE(I4,"-",""))</f>
        <v>4987802241113</v>
      </c>
      <c r="I4" s="3" t="s">
        <v>33</v>
      </c>
      <c r="J4" s="3" t="s">
        <v>34</v>
      </c>
      <c r="K4" s="3" t="s">
        <v>35</v>
      </c>
    </row>
    <row r="5" spans="1:11" ht="36" customHeight="1" x14ac:dyDescent="0.15">
      <c r="A5" s="7" t="s">
        <v>36</v>
      </c>
      <c r="B5" s="8" t="s">
        <v>37</v>
      </c>
      <c r="C5" s="3" t="s">
        <v>115</v>
      </c>
      <c r="D5" s="3" t="s">
        <v>38</v>
      </c>
      <c r="E5" s="3">
        <v>622184601</v>
      </c>
      <c r="F5" s="3">
        <v>622960500</v>
      </c>
      <c r="G5" s="10">
        <v>1218466010101</v>
      </c>
      <c r="H5" s="10">
        <f t="shared" si="0"/>
        <v>4987802241212</v>
      </c>
      <c r="I5" s="3" t="s">
        <v>39</v>
      </c>
      <c r="J5" s="3" t="s">
        <v>40</v>
      </c>
      <c r="K5" s="3" t="s">
        <v>41</v>
      </c>
    </row>
    <row r="6" spans="1:11" ht="36" customHeight="1" x14ac:dyDescent="0.15">
      <c r="A6" s="7" t="s">
        <v>42</v>
      </c>
      <c r="B6" s="8" t="s">
        <v>43</v>
      </c>
      <c r="C6" s="3" t="s">
        <v>44</v>
      </c>
      <c r="D6" s="3" t="s">
        <v>44</v>
      </c>
      <c r="E6" s="3">
        <v>622517201</v>
      </c>
      <c r="F6" s="9" t="s">
        <v>110</v>
      </c>
      <c r="G6" s="10">
        <v>1251722020101</v>
      </c>
      <c r="H6" s="10">
        <f t="shared" si="0"/>
        <v>4987802249218</v>
      </c>
      <c r="I6" s="3" t="s">
        <v>45</v>
      </c>
      <c r="J6" s="3" t="s">
        <v>116</v>
      </c>
      <c r="K6" s="3" t="s">
        <v>117</v>
      </c>
    </row>
    <row r="7" spans="1:11" ht="36" customHeight="1" x14ac:dyDescent="0.15">
      <c r="A7" s="7" t="s">
        <v>46</v>
      </c>
      <c r="B7" s="8" t="s">
        <v>47</v>
      </c>
      <c r="C7" s="3" t="s">
        <v>48</v>
      </c>
      <c r="D7" s="3" t="s">
        <v>48</v>
      </c>
      <c r="E7" s="3">
        <v>622517301</v>
      </c>
      <c r="F7" s="9" t="s">
        <v>110</v>
      </c>
      <c r="G7" s="10">
        <v>1251739020101</v>
      </c>
      <c r="H7" s="10">
        <f t="shared" si="0"/>
        <v>4987802249225</v>
      </c>
      <c r="I7" s="3" t="s">
        <v>49</v>
      </c>
      <c r="J7" s="3" t="s">
        <v>118</v>
      </c>
      <c r="K7" s="3" t="s">
        <v>119</v>
      </c>
    </row>
    <row r="8" spans="1:11" ht="36" customHeight="1" x14ac:dyDescent="0.15">
      <c r="A8" s="7" t="s">
        <v>50</v>
      </c>
      <c r="B8" s="8" t="s">
        <v>51</v>
      </c>
      <c r="C8" s="3" t="s">
        <v>52</v>
      </c>
      <c r="D8" s="3" t="s">
        <v>52</v>
      </c>
      <c r="E8" s="3">
        <v>622669301</v>
      </c>
      <c r="F8" s="9" t="s">
        <v>110</v>
      </c>
      <c r="G8" s="10">
        <v>1266931020101</v>
      </c>
      <c r="H8" s="10">
        <f t="shared" si="0"/>
        <v>4987802249232</v>
      </c>
      <c r="I8" s="3" t="s">
        <v>53</v>
      </c>
      <c r="J8" s="3" t="s">
        <v>120</v>
      </c>
      <c r="K8" s="3" t="s">
        <v>121</v>
      </c>
    </row>
    <row r="9" spans="1:11" ht="36" hidden="1" customHeight="1" x14ac:dyDescent="0.15">
      <c r="A9" s="7" t="s">
        <v>87</v>
      </c>
      <c r="B9" s="7" t="s">
        <v>82</v>
      </c>
      <c r="C9" s="3" t="s">
        <v>88</v>
      </c>
      <c r="D9" s="3" t="s">
        <v>88</v>
      </c>
      <c r="E9" s="3">
        <v>660470004</v>
      </c>
      <c r="F9" s="9" t="s">
        <v>110</v>
      </c>
      <c r="G9" s="10">
        <v>1151756020101</v>
      </c>
      <c r="H9" s="10">
        <f t="shared" si="0"/>
        <v>4987051419011</v>
      </c>
      <c r="I9" s="3" t="s">
        <v>89</v>
      </c>
      <c r="J9" s="3" t="s">
        <v>90</v>
      </c>
      <c r="K9" s="3" t="s">
        <v>91</v>
      </c>
    </row>
    <row r="10" spans="1:11" ht="36" customHeight="1" x14ac:dyDescent="0.15">
      <c r="A10" s="7" t="s">
        <v>92</v>
      </c>
      <c r="B10" s="7" t="s">
        <v>93</v>
      </c>
      <c r="C10" s="3" t="s">
        <v>94</v>
      </c>
      <c r="D10" s="3" t="s">
        <v>94</v>
      </c>
      <c r="E10" s="3">
        <v>620515002</v>
      </c>
      <c r="F10" s="9" t="s">
        <v>110</v>
      </c>
      <c r="G10" s="10">
        <v>1051506030101</v>
      </c>
      <c r="H10" s="10">
        <f t="shared" si="0"/>
        <v>4987802241618</v>
      </c>
      <c r="I10" s="3" t="s">
        <v>95</v>
      </c>
      <c r="J10" s="3" t="s">
        <v>96</v>
      </c>
      <c r="K10" s="3" t="s">
        <v>97</v>
      </c>
    </row>
    <row r="11" spans="1:11" ht="36" customHeight="1" x14ac:dyDescent="0.15">
      <c r="A11" s="7" t="s">
        <v>81</v>
      </c>
      <c r="B11" s="7" t="s">
        <v>82</v>
      </c>
      <c r="C11" s="3" t="s">
        <v>83</v>
      </c>
      <c r="D11" s="3" t="s">
        <v>83</v>
      </c>
      <c r="E11" s="3">
        <v>620515202</v>
      </c>
      <c r="F11" s="9" t="s">
        <v>110</v>
      </c>
      <c r="G11" s="10">
        <v>1051520030101</v>
      </c>
      <c r="H11" s="10">
        <f t="shared" si="0"/>
        <v>4987802241717</v>
      </c>
      <c r="I11" s="3" t="s">
        <v>84</v>
      </c>
      <c r="J11" s="3" t="s">
        <v>85</v>
      </c>
      <c r="K11" s="3" t="s">
        <v>86</v>
      </c>
    </row>
    <row r="12" spans="1:11" ht="36" customHeight="1" x14ac:dyDescent="0.15">
      <c r="A12" s="7" t="s">
        <v>54</v>
      </c>
      <c r="B12" s="7" t="s">
        <v>55</v>
      </c>
      <c r="C12" s="3" t="s">
        <v>56</v>
      </c>
      <c r="D12" s="3" t="s">
        <v>56</v>
      </c>
      <c r="E12" s="3">
        <v>622688101</v>
      </c>
      <c r="F12" s="9" t="s">
        <v>110</v>
      </c>
      <c r="G12" s="10">
        <v>1268812010301</v>
      </c>
      <c r="H12" s="10">
        <f t="shared" si="0"/>
        <v>4987802241892</v>
      </c>
      <c r="I12" s="3" t="s">
        <v>57</v>
      </c>
      <c r="J12" s="3" t="s">
        <v>58</v>
      </c>
      <c r="K12" s="9" t="s">
        <v>59</v>
      </c>
    </row>
    <row r="13" spans="1:11" ht="36" customHeight="1" x14ac:dyDescent="0.15">
      <c r="A13" s="7" t="s">
        <v>60</v>
      </c>
      <c r="B13" s="7" t="s">
        <v>55</v>
      </c>
      <c r="C13" s="3" t="s">
        <v>61</v>
      </c>
      <c r="D13" s="3" t="s">
        <v>61</v>
      </c>
      <c r="E13" s="3">
        <v>622688201</v>
      </c>
      <c r="F13" s="9" t="s">
        <v>110</v>
      </c>
      <c r="G13" s="10">
        <v>1268829010301</v>
      </c>
      <c r="H13" s="10">
        <f t="shared" si="0"/>
        <v>4987802241885</v>
      </c>
      <c r="I13" s="3" t="s">
        <v>62</v>
      </c>
      <c r="J13" s="3" t="s">
        <v>63</v>
      </c>
      <c r="K13" s="3" t="s">
        <v>64</v>
      </c>
    </row>
    <row r="14" spans="1:11" ht="36" customHeight="1" x14ac:dyDescent="0.15">
      <c r="A14" s="7" t="s">
        <v>65</v>
      </c>
      <c r="B14" s="7" t="s">
        <v>55</v>
      </c>
      <c r="C14" s="3" t="s">
        <v>66</v>
      </c>
      <c r="D14" s="3" t="s">
        <v>66</v>
      </c>
      <c r="E14" s="3">
        <v>622225302</v>
      </c>
      <c r="F14" s="9" t="s">
        <v>110</v>
      </c>
      <c r="G14" s="10">
        <v>1222531040201</v>
      </c>
      <c r="H14" s="10">
        <f t="shared" si="0"/>
        <v>4987802241878</v>
      </c>
      <c r="I14" s="3" t="s">
        <v>67</v>
      </c>
      <c r="J14" s="3" t="s">
        <v>68</v>
      </c>
      <c r="K14" s="3" t="s">
        <v>69</v>
      </c>
    </row>
    <row r="15" spans="1:11" ht="36" customHeight="1" x14ac:dyDescent="0.15">
      <c r="A15" s="7" t="s">
        <v>70</v>
      </c>
      <c r="B15" s="7" t="s">
        <v>55</v>
      </c>
      <c r="C15" s="3" t="s">
        <v>71</v>
      </c>
      <c r="D15" s="3" t="s">
        <v>71</v>
      </c>
      <c r="E15" s="3">
        <v>622134801</v>
      </c>
      <c r="F15" s="9" t="s">
        <v>110</v>
      </c>
      <c r="G15" s="10" t="s">
        <v>72</v>
      </c>
      <c r="H15" s="10">
        <f t="shared" si="0"/>
        <v>4987802241861</v>
      </c>
      <c r="I15" s="3" t="s">
        <v>73</v>
      </c>
      <c r="J15" s="3" t="s">
        <v>74</v>
      </c>
      <c r="K15" s="3" t="s">
        <v>75</v>
      </c>
    </row>
    <row r="16" spans="1:11" ht="36" customHeight="1" x14ac:dyDescent="0.15">
      <c r="A16" s="7" t="s">
        <v>76</v>
      </c>
      <c r="B16" s="7" t="s">
        <v>55</v>
      </c>
      <c r="C16" s="3" t="s">
        <v>77</v>
      </c>
      <c r="D16" s="3" t="s">
        <v>77</v>
      </c>
      <c r="E16" s="3">
        <v>622134901</v>
      </c>
      <c r="F16" s="9" t="s">
        <v>110</v>
      </c>
      <c r="G16" s="10">
        <v>1213492010301</v>
      </c>
      <c r="H16" s="10">
        <f t="shared" si="0"/>
        <v>4987802241809</v>
      </c>
      <c r="I16" s="3" t="s">
        <v>78</v>
      </c>
      <c r="J16" s="3" t="s">
        <v>79</v>
      </c>
      <c r="K16" s="3" t="s">
        <v>80</v>
      </c>
    </row>
    <row r="17" spans="1:11" ht="36" customHeight="1" x14ac:dyDescent="0.15">
      <c r="A17" s="7" t="s">
        <v>26</v>
      </c>
      <c r="B17" s="8" t="s">
        <v>27</v>
      </c>
      <c r="C17" s="9" t="s">
        <v>28</v>
      </c>
      <c r="D17" s="9" t="s">
        <v>28</v>
      </c>
      <c r="E17" s="9" t="s">
        <v>29</v>
      </c>
      <c r="F17" s="9" t="s">
        <v>110</v>
      </c>
      <c r="G17" s="10">
        <v>1877281010101</v>
      </c>
      <c r="H17" s="10">
        <f t="shared" si="0"/>
        <v>4987802247115</v>
      </c>
      <c r="I17" s="3" t="s">
        <v>122</v>
      </c>
      <c r="J17" s="3" t="s">
        <v>123</v>
      </c>
      <c r="K17" s="3" t="s">
        <v>124</v>
      </c>
    </row>
    <row r="18" spans="1:11" ht="36" customHeight="1" x14ac:dyDescent="0.15">
      <c r="A18" s="7" t="s">
        <v>4</v>
      </c>
      <c r="B18" s="11" t="s">
        <v>5</v>
      </c>
      <c r="C18" s="9" t="s">
        <v>6</v>
      </c>
      <c r="D18" s="9" t="s">
        <v>6</v>
      </c>
      <c r="E18" s="9" t="s">
        <v>7</v>
      </c>
      <c r="F18" s="9" t="s">
        <v>110</v>
      </c>
      <c r="G18" s="3" t="s">
        <v>8</v>
      </c>
      <c r="H18" s="10">
        <f t="shared" si="0"/>
        <v>4987802241519</v>
      </c>
      <c r="I18" s="3" t="s">
        <v>9</v>
      </c>
      <c r="J18" s="3" t="s">
        <v>10</v>
      </c>
      <c r="K18" s="3" t="s">
        <v>11</v>
      </c>
    </row>
    <row r="19" spans="1:11" ht="36" customHeight="1" x14ac:dyDescent="0.15">
      <c r="A19" s="7" t="s">
        <v>12</v>
      </c>
      <c r="B19" s="11" t="s">
        <v>5</v>
      </c>
      <c r="C19" s="9" t="s">
        <v>13</v>
      </c>
      <c r="D19" s="9" t="s">
        <v>13</v>
      </c>
      <c r="E19" s="9" t="s">
        <v>14</v>
      </c>
      <c r="F19" s="9" t="s">
        <v>110</v>
      </c>
      <c r="G19" s="3" t="s">
        <v>15</v>
      </c>
      <c r="H19" s="10">
        <f t="shared" si="0"/>
        <v>4987802241526</v>
      </c>
      <c r="I19" s="3" t="s">
        <v>16</v>
      </c>
      <c r="J19" s="3" t="s">
        <v>17</v>
      </c>
      <c r="K19" s="3" t="s">
        <v>18</v>
      </c>
    </row>
    <row r="20" spans="1:11" ht="36" customHeight="1" x14ac:dyDescent="0.15">
      <c r="A20" s="7" t="s">
        <v>19</v>
      </c>
      <c r="B20" s="11" t="s">
        <v>5</v>
      </c>
      <c r="C20" s="9" t="s">
        <v>20</v>
      </c>
      <c r="D20" s="9" t="s">
        <v>20</v>
      </c>
      <c r="E20" s="9" t="s">
        <v>21</v>
      </c>
      <c r="F20" s="9" t="s">
        <v>110</v>
      </c>
      <c r="G20" s="3" t="s">
        <v>22</v>
      </c>
      <c r="H20" s="10">
        <f t="shared" si="0"/>
        <v>4987802241533</v>
      </c>
      <c r="I20" s="3" t="s">
        <v>23</v>
      </c>
      <c r="J20" s="3" t="s">
        <v>24</v>
      </c>
      <c r="K20" s="3" t="s">
        <v>25</v>
      </c>
    </row>
    <row r="22" spans="1:11" x14ac:dyDescent="0.15">
      <c r="D22" s="5" t="s">
        <v>98</v>
      </c>
    </row>
    <row r="26" spans="1:11" ht="245.1" customHeight="1" x14ac:dyDescent="0.15"/>
  </sheetData>
  <dataConsolidate/>
  <mergeCells count="10">
    <mergeCell ref="E1:F1"/>
    <mergeCell ref="A1:A2"/>
    <mergeCell ref="B1:B2"/>
    <mergeCell ref="C1:C2"/>
    <mergeCell ref="D1:D2"/>
    <mergeCell ref="G1:G2"/>
    <mergeCell ref="H1:H2"/>
    <mergeCell ref="I1:I2"/>
    <mergeCell ref="J1:J2"/>
    <mergeCell ref="K1:K2"/>
  </mergeCells>
  <phoneticPr fontId="3"/>
  <printOptions horizontalCentered="1"/>
  <pageMargins left="0.38" right="0.19685039370078741" top="0.98425196850393704" bottom="0.98425196850393704" header="0.51181102362204722" footer="0.51181102362204722"/>
  <pageSetup paperSize="8" scale="59" orientation="landscape" r:id="rId1"/>
  <headerFooter alignWithMargins="0">
    <oddFooter xml:space="preserve">&amp;L_x000D_&amp;1#&amp;"Calibri"&amp;11&amp;K000000 For Internal Use -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B8F8E755322F40A822F97267841FD0" ma:contentTypeVersion="6" ma:contentTypeDescription="Create a new document." ma:contentTypeScope="" ma:versionID="10899d734128dd096e6a7fee43b82a77">
  <xsd:schema xmlns:xsd="http://www.w3.org/2001/XMLSchema" xmlns:xs="http://www.w3.org/2001/XMLSchema" xmlns:p="http://schemas.microsoft.com/office/2006/metadata/properties" xmlns:ns2="4ff350ee-fe01-46b0-bfc3-506d64f5a9a9" xmlns:ns3="60dfd972-7e02-4519-88ea-ae6225c5903c" targetNamespace="http://schemas.microsoft.com/office/2006/metadata/properties" ma:root="true" ma:fieldsID="8612f9456f559207d2b630f536de469f" ns2:_="" ns3:_="">
    <xsd:import namespace="4ff350ee-fe01-46b0-bfc3-506d64f5a9a9"/>
    <xsd:import namespace="60dfd972-7e02-4519-88ea-ae6225c590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350ee-fe01-46b0-bfc3-506d64f5a9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fd972-7e02-4519-88ea-ae6225c590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872D27-BE23-4EF7-96A3-726E26CF3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f350ee-fe01-46b0-bfc3-506d64f5a9a9"/>
    <ds:schemaRef ds:uri="60dfd972-7e02-4519-88ea-ae6225c59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270347-A87A-4122-AE8C-E8F53ED7431E}">
  <ds:schemaRefs>
    <ds:schemaRef ds:uri="http://schemas.microsoft.com/office/2006/documentManagement/types"/>
    <ds:schemaRef ds:uri="http://purl.org/dc/terms/"/>
    <ds:schemaRef ds:uri="http://www.w3.org/XML/1998/namespace"/>
    <ds:schemaRef ds:uri="60dfd972-7e02-4519-88ea-ae6225c5903c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ff350ee-fe01-46b0-bfc3-506d64f5a9a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66EE889-AB7E-43F2-9FE5-FDB172C98C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コード一覧</vt:lpstr>
      <vt:lpstr>コード一覧!Print_Area</vt:lpstr>
    </vt:vector>
  </TitlesOfParts>
  <Manager/>
  <Company>Sanofi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Yoshida, Eiichi</dc:creator>
  <cp:keywords/>
  <dc:description/>
  <cp:lastModifiedBy>machiko ozawa</cp:lastModifiedBy>
  <cp:revision/>
  <cp:lastPrinted>2026-07-14T07:27:33Z</cp:lastPrinted>
  <dcterms:created xsi:type="dcterms:W3CDTF">2018-02-26T10:31:30Z</dcterms:created>
  <dcterms:modified xsi:type="dcterms:W3CDTF">2026-07-14T08:11:09Z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0x010100F0B8F8E755322F40A822F97267841FD0</vt:lpwstr>
  </property>
  <property fmtid="{D5CDD505-2E9C-101B-9397-08002B2CF9AE}" pid="3" name="MSIP_Label_101bf161-408c-434f-9bf8-15603007fe6d_Enabled">
    <vt:lpwstr>true</vt:lpwstr>
  </property>
  <property fmtid="{D5CDD505-2E9C-101B-9397-08002B2CF9AE}" pid="4" name="MSIP_Label_101bf161-408c-434f-9bf8-15603007fe6d_SetDate">
    <vt:lpwstr>2023-11-15T08:21:09Z</vt:lpwstr>
  </property>
  <property fmtid="{D5CDD505-2E9C-101B-9397-08002B2CF9AE}" pid="5" name="MSIP_Label_101bf161-408c-434f-9bf8-15603007fe6d_Method">
    <vt:lpwstr>Standard</vt:lpwstr>
  </property>
  <property fmtid="{D5CDD505-2E9C-101B-9397-08002B2CF9AE}" pid="6" name="MSIP_Label_101bf161-408c-434f-9bf8-15603007fe6d_Name">
    <vt:lpwstr>Internal Use</vt:lpwstr>
  </property>
  <property fmtid="{D5CDD505-2E9C-101B-9397-08002B2CF9AE}" pid="7" name="MSIP_Label_101bf161-408c-434f-9bf8-15603007fe6d_SiteId">
    <vt:lpwstr>3d438f08-e047-4f9a-a191-69dd7cce14ea</vt:lpwstr>
  </property>
  <property fmtid="{D5CDD505-2E9C-101B-9397-08002B2CF9AE}" pid="8" name="MSIP_Label_101bf161-408c-434f-9bf8-15603007fe6d_ActionId">
    <vt:lpwstr>b746bc55-7a38-4bad-963f-8a82400a8bfb</vt:lpwstr>
  </property>
  <property fmtid="{D5CDD505-2E9C-101B-9397-08002B2CF9AE}" pid="9" name="MSIP_Label_101bf161-408c-434f-9bf8-15603007fe6d_ContentBits">
    <vt:lpwstr>2</vt:lpwstr>
  </property>
  <property fmtid="{D5CDD505-2E9C-101B-9397-08002B2CF9AE}" pid="10" name="MediaServiceImageTags">
    <vt:lpwstr/>
  </property>
</Properties>
</file>